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880" yWindow="-100" windowWidth="22060" windowHeight="11800"/>
  </bookViews>
  <sheets>
    <sheet name="Sheet1" sheetId="1" r:id="rId1"/>
    <sheet name="Sheet2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2" i="1"/>
  <c r="F29"/>
  <c r="F30"/>
  <c r="F31"/>
  <c r="F28"/>
  <c r="F27"/>
  <c r="F26"/>
  <c r="F19"/>
  <c r="F20"/>
  <c r="F21"/>
  <c r="F22"/>
  <c r="F23"/>
  <c r="F24"/>
  <c r="F25"/>
  <c r="F18"/>
  <c r="F16"/>
  <c r="F17"/>
  <c r="F15"/>
  <c r="F14"/>
  <c r="F13"/>
  <c r="F11"/>
  <c r="F12"/>
  <c r="F10"/>
  <c r="F9"/>
  <c r="F8"/>
  <c r="F7"/>
</calcChain>
</file>

<file path=xl/sharedStrings.xml><?xml version="1.0" encoding="utf-8"?>
<sst xmlns="http://schemas.openxmlformats.org/spreadsheetml/2006/main" count="123" uniqueCount="63">
  <si>
    <t xml:space="preserve">Event Chair to write article for newsletter incl. photos </t>
  </si>
  <si>
    <t>Week after</t>
  </si>
  <si>
    <t>Submit electronically to President-Elect</t>
  </si>
  <si>
    <t>Person Responsible</t>
  </si>
  <si>
    <t>Chair</t>
  </si>
  <si>
    <t>Board VP</t>
  </si>
  <si>
    <t>Board Pres-Elect</t>
  </si>
  <si>
    <t>Board Treasurer</t>
  </si>
  <si>
    <t>Done</t>
  </si>
  <si>
    <t>N/A</t>
  </si>
  <si>
    <t>XXXXX</t>
  </si>
  <si>
    <t>Handouts</t>
  </si>
  <si>
    <t>PDH Accreditation</t>
  </si>
  <si>
    <t>Name Tags</t>
  </si>
  <si>
    <t>Create Flyer/Advertise</t>
  </si>
  <si>
    <t>Establish Venue</t>
  </si>
  <si>
    <t>Finalize Venue</t>
  </si>
  <si>
    <t>Item</t>
  </si>
  <si>
    <t>Photographer</t>
  </si>
  <si>
    <t>Registration Desk (2 volunteers)</t>
  </si>
  <si>
    <t>Create Alphabetized List of Attendees by Company then Last Name</t>
  </si>
  <si>
    <t>Receipts</t>
  </si>
  <si>
    <t>Check to Venue</t>
  </si>
  <si>
    <t>Checks/Cash to Treasurer</t>
  </si>
  <si>
    <t>Get Screen/Podium</t>
  </si>
  <si>
    <t>PDH Sign-in Sheet/Certificate</t>
  </si>
  <si>
    <t>Get Projector/Laptop/Extension cord</t>
  </si>
  <si>
    <t>Plaque(s)</t>
  </si>
  <si>
    <t>Transportation/Hotel for Speaker(s)</t>
  </si>
  <si>
    <t>NAME OF EVENT</t>
  </si>
  <si>
    <t>Timeline Prior to Event</t>
  </si>
  <si>
    <t xml:space="preserve">Chair is to submit the following items at least three weeks prior to the seminar date to Satish Patel through email, Satish.Patel@jacobs.com:
1. Electronic file of presentation (pdf file is sufficient)
2. Bio/Resume(s) of the speaker(s)
3. Detailed timed outline of presentation showing breakdown of items being presented. 
4. 10 Questions speaker would ask to assess learning. 
</t>
  </si>
  <si>
    <t>TECHNICAL GROUP</t>
  </si>
  <si>
    <t>Update Website</t>
  </si>
  <si>
    <t>Notes</t>
  </si>
  <si>
    <t xml:space="preserve">DATE OF EVENT: </t>
  </si>
  <si>
    <t>Task Due Date</t>
  </si>
  <si>
    <t>ASCE NORTH JERSEY BRANCH EVENT CHECKLIST</t>
  </si>
  <si>
    <t>Identify and Contact Speaker</t>
  </si>
  <si>
    <t>5 weeks</t>
  </si>
  <si>
    <t>6 weeks</t>
  </si>
  <si>
    <t>4 weeks</t>
  </si>
  <si>
    <t>3 weeks</t>
  </si>
  <si>
    <t>2 weeks</t>
  </si>
  <si>
    <t>1 week</t>
  </si>
  <si>
    <t>Same Day</t>
  </si>
  <si>
    <t>Day after</t>
  </si>
  <si>
    <t>Receive Checks at Door</t>
  </si>
  <si>
    <t xml:space="preserve">Make sure checks are endorsed properly. Cash is discouraged. </t>
  </si>
  <si>
    <t>Tech Lead to keep Cash and write check for amount.</t>
  </si>
  <si>
    <t>Create Tech Group Event Report</t>
  </si>
  <si>
    <t>Tech Group Event Report to Treasurer</t>
  </si>
  <si>
    <t>Expense Form to Treasurer</t>
  </si>
  <si>
    <t>Include directions/parking instructions / Make checks payable to ASCE North Jersey Branch</t>
  </si>
  <si>
    <t>Submit electronically to Treasurer</t>
  </si>
  <si>
    <t>Receipts to Treasurer</t>
  </si>
  <si>
    <t>Request Checks from Treasurer</t>
  </si>
  <si>
    <t>Do not request checks last minute, you may not get them</t>
  </si>
  <si>
    <t>Use file provided</t>
  </si>
  <si>
    <t>Use file provided. Submit electronically to Treasurer</t>
  </si>
  <si>
    <t>See usernames and passwords below. Contact Steve Alpert (salpert@HNTB.com) with any questions on the website</t>
  </si>
  <si>
    <t>Task Completed</t>
  </si>
  <si>
    <t>Contact Greg Landry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</si>
</sst>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</numFmts>
  <fonts count="6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3" xfId="0" applyBorder="1" applyAlignment="1">
      <alignment wrapText="1"/>
    </xf>
    <xf numFmtId="165" fontId="1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G52"/>
  <sheetViews>
    <sheetView tabSelected="1" topLeftCell="A16" zoomScaleSheetLayoutView="90" workbookViewId="0">
      <selection activeCell="D40" sqref="D40"/>
    </sheetView>
  </sheetViews>
  <sheetFormatPr baseColWidth="10" defaultColWidth="8.83203125" defaultRowHeight="12"/>
  <cols>
    <col min="1" max="1" width="5.33203125" customWidth="1"/>
    <col min="2" max="2" width="65.5" customWidth="1"/>
    <col min="3" max="3" width="19.33203125" style="6" bestFit="1" customWidth="1"/>
    <col min="4" max="4" width="56.6640625" customWidth="1"/>
    <col min="5" max="7" width="20.6640625" customWidth="1"/>
  </cols>
  <sheetData>
    <row r="1" spans="2:7">
      <c r="B1" s="12" t="s">
        <v>37</v>
      </c>
      <c r="C1" s="13"/>
      <c r="D1" s="12"/>
      <c r="E1" s="12"/>
    </row>
    <row r="2" spans="2:7">
      <c r="B2" s="12" t="s">
        <v>29</v>
      </c>
      <c r="C2" s="13" t="s">
        <v>10</v>
      </c>
      <c r="D2" s="14" t="s">
        <v>35</v>
      </c>
      <c r="E2" s="19">
        <v>41402</v>
      </c>
    </row>
    <row r="3" spans="2:7">
      <c r="B3" s="12" t="s">
        <v>32</v>
      </c>
      <c r="C3" s="13"/>
      <c r="D3" s="12"/>
      <c r="E3" s="12"/>
    </row>
    <row r="5" spans="2:7">
      <c r="B5" s="2"/>
      <c r="C5" s="4"/>
      <c r="D5" s="3"/>
      <c r="E5" s="3"/>
      <c r="F5" s="3"/>
      <c r="G5" s="18"/>
    </row>
    <row r="6" spans="2:7" ht="31.5" customHeight="1">
      <c r="B6" s="11" t="s">
        <v>17</v>
      </c>
      <c r="C6" s="15" t="s">
        <v>30</v>
      </c>
      <c r="D6" s="15" t="s">
        <v>34</v>
      </c>
      <c r="E6" s="15" t="s">
        <v>3</v>
      </c>
      <c r="F6" s="15" t="s">
        <v>36</v>
      </c>
      <c r="G6" s="15" t="s">
        <v>61</v>
      </c>
    </row>
    <row r="7" spans="2:7" ht="20" customHeight="1">
      <c r="B7" s="21" t="s">
        <v>38</v>
      </c>
      <c r="C7" s="22" t="s">
        <v>40</v>
      </c>
      <c r="D7" s="22"/>
      <c r="E7" s="22" t="s">
        <v>4</v>
      </c>
      <c r="F7" s="25">
        <f>+E2-42</f>
        <v>41360</v>
      </c>
      <c r="G7" s="20" t="s">
        <v>8</v>
      </c>
    </row>
    <row r="8" spans="2:7" ht="20" customHeight="1">
      <c r="B8" s="21" t="s">
        <v>15</v>
      </c>
      <c r="C8" s="22" t="s">
        <v>40</v>
      </c>
      <c r="D8" s="21"/>
      <c r="E8" s="22" t="s">
        <v>5</v>
      </c>
      <c r="F8" s="25">
        <f>+E2-42</f>
        <v>41360</v>
      </c>
      <c r="G8" s="20" t="s">
        <v>8</v>
      </c>
    </row>
    <row r="9" spans="2:7" ht="20" customHeight="1">
      <c r="B9" s="21" t="s">
        <v>50</v>
      </c>
      <c r="C9" s="22" t="s">
        <v>40</v>
      </c>
      <c r="D9" s="21" t="s">
        <v>58</v>
      </c>
      <c r="E9" s="22" t="s">
        <v>4</v>
      </c>
      <c r="F9" s="25">
        <f>+E2-42</f>
        <v>41360</v>
      </c>
      <c r="G9" s="20" t="s">
        <v>8</v>
      </c>
    </row>
    <row r="10" spans="2:7" ht="31.5" customHeight="1">
      <c r="B10" s="21" t="s">
        <v>14</v>
      </c>
      <c r="C10" s="22" t="s">
        <v>39</v>
      </c>
      <c r="D10" s="21" t="s">
        <v>53</v>
      </c>
      <c r="E10" s="22" t="s">
        <v>4</v>
      </c>
      <c r="F10" s="25">
        <f>+$E$2-35</f>
        <v>41367</v>
      </c>
      <c r="G10" s="20" t="s">
        <v>8</v>
      </c>
    </row>
    <row r="11" spans="2:7" ht="29.25" customHeight="1">
      <c r="B11" s="21" t="s">
        <v>33</v>
      </c>
      <c r="C11" s="22" t="s">
        <v>39</v>
      </c>
      <c r="D11" s="21" t="s">
        <v>60</v>
      </c>
      <c r="E11" s="22" t="s">
        <v>4</v>
      </c>
      <c r="F11" s="25">
        <f t="shared" ref="F11:F12" si="0">+$E$2-35</f>
        <v>41367</v>
      </c>
      <c r="G11" s="20" t="s">
        <v>8</v>
      </c>
    </row>
    <row r="12" spans="2:7" ht="20" customHeight="1">
      <c r="B12" s="21" t="s">
        <v>16</v>
      </c>
      <c r="C12" s="22" t="s">
        <v>39</v>
      </c>
      <c r="D12" s="21"/>
      <c r="E12" s="22" t="s">
        <v>5</v>
      </c>
      <c r="F12" s="25">
        <f t="shared" si="0"/>
        <v>41367</v>
      </c>
      <c r="G12" s="20" t="s">
        <v>8</v>
      </c>
    </row>
    <row r="13" spans="2:7" ht="20" customHeight="1">
      <c r="B13" s="21" t="s">
        <v>28</v>
      </c>
      <c r="C13" s="22" t="s">
        <v>41</v>
      </c>
      <c r="D13" s="21"/>
      <c r="E13" s="22" t="s">
        <v>4</v>
      </c>
      <c r="F13" s="25">
        <f>+$E$2-28</f>
        <v>41374</v>
      </c>
      <c r="G13" s="20" t="s">
        <v>8</v>
      </c>
    </row>
    <row r="14" spans="2:7" ht="20" customHeight="1">
      <c r="B14" s="21" t="s">
        <v>11</v>
      </c>
      <c r="C14" s="22" t="s">
        <v>41</v>
      </c>
      <c r="D14" s="21"/>
      <c r="E14" s="22" t="s">
        <v>4</v>
      </c>
      <c r="F14" s="25">
        <f>+$E$2-28</f>
        <v>41374</v>
      </c>
      <c r="G14" s="20" t="s">
        <v>8</v>
      </c>
    </row>
    <row r="15" spans="2:7" ht="107.25" customHeight="1">
      <c r="B15" s="23" t="s">
        <v>12</v>
      </c>
      <c r="C15" s="24" t="s">
        <v>42</v>
      </c>
      <c r="D15" s="23" t="s">
        <v>31</v>
      </c>
      <c r="E15" s="24" t="s">
        <v>4</v>
      </c>
      <c r="F15" s="25">
        <f>+$E$2-21</f>
        <v>41381</v>
      </c>
      <c r="G15" s="20" t="s">
        <v>8</v>
      </c>
    </row>
    <row r="16" spans="2:7" ht="20" customHeight="1">
      <c r="B16" s="9" t="s">
        <v>27</v>
      </c>
      <c r="C16" s="10" t="s">
        <v>43</v>
      </c>
      <c r="D16" s="5" t="s">
        <v>62</v>
      </c>
      <c r="E16" s="7" t="s">
        <v>6</v>
      </c>
      <c r="F16" s="25">
        <f t="shared" ref="F16:F17" si="1">+$E$2-14</f>
        <v>41388</v>
      </c>
      <c r="G16" s="15" t="s">
        <v>8</v>
      </c>
    </row>
    <row r="17" spans="2:7" ht="20" customHeight="1" thickBot="1">
      <c r="B17" s="26" t="s">
        <v>56</v>
      </c>
      <c r="C17" s="27" t="s">
        <v>43</v>
      </c>
      <c r="D17" s="26" t="s">
        <v>57</v>
      </c>
      <c r="E17" s="27" t="s">
        <v>4</v>
      </c>
      <c r="F17" s="28">
        <f t="shared" si="1"/>
        <v>41388</v>
      </c>
      <c r="G17" s="29" t="s">
        <v>8</v>
      </c>
    </row>
    <row r="18" spans="2:7" ht="20" customHeight="1">
      <c r="B18" s="30" t="s">
        <v>20</v>
      </c>
      <c r="C18" s="31" t="s">
        <v>44</v>
      </c>
      <c r="D18" s="30"/>
      <c r="E18" s="31" t="s">
        <v>6</v>
      </c>
      <c r="F18" s="32">
        <f>+$E$2-7</f>
        <v>41395</v>
      </c>
      <c r="G18" s="33" t="s">
        <v>8</v>
      </c>
    </row>
    <row r="19" spans="2:7" ht="20" customHeight="1">
      <c r="B19" s="9" t="s">
        <v>25</v>
      </c>
      <c r="C19" s="10" t="s">
        <v>44</v>
      </c>
      <c r="D19" s="9"/>
      <c r="E19" s="10" t="s">
        <v>4</v>
      </c>
      <c r="F19" s="25">
        <f t="shared" ref="F19:F25" si="2">+$E$2-7</f>
        <v>41395</v>
      </c>
      <c r="G19" s="15" t="s">
        <v>8</v>
      </c>
    </row>
    <row r="20" spans="2:7" ht="20" customHeight="1">
      <c r="B20" s="9" t="s">
        <v>13</v>
      </c>
      <c r="C20" s="10" t="s">
        <v>44</v>
      </c>
      <c r="D20" s="9"/>
      <c r="E20" s="10" t="s">
        <v>4</v>
      </c>
      <c r="F20" s="25">
        <f t="shared" si="2"/>
        <v>41395</v>
      </c>
      <c r="G20" s="15" t="s">
        <v>9</v>
      </c>
    </row>
    <row r="21" spans="2:7" ht="20" customHeight="1">
      <c r="B21" s="9" t="s">
        <v>24</v>
      </c>
      <c r="C21" s="10" t="s">
        <v>44</v>
      </c>
      <c r="D21" s="9"/>
      <c r="E21" s="10" t="s">
        <v>4</v>
      </c>
      <c r="F21" s="25">
        <f t="shared" si="2"/>
        <v>41395</v>
      </c>
      <c r="G21" s="15" t="s">
        <v>9</v>
      </c>
    </row>
    <row r="22" spans="2:7" ht="20" customHeight="1">
      <c r="B22" s="9" t="s">
        <v>26</v>
      </c>
      <c r="C22" s="10" t="s">
        <v>44</v>
      </c>
      <c r="D22" s="9"/>
      <c r="E22" s="10" t="s">
        <v>4</v>
      </c>
      <c r="F22" s="25">
        <f t="shared" si="2"/>
        <v>41395</v>
      </c>
      <c r="G22" s="15" t="s">
        <v>9</v>
      </c>
    </row>
    <row r="23" spans="2:7" ht="20" customHeight="1">
      <c r="B23" s="9" t="s">
        <v>21</v>
      </c>
      <c r="C23" s="10" t="s">
        <v>44</v>
      </c>
      <c r="D23" s="9"/>
      <c r="E23" s="10" t="s">
        <v>5</v>
      </c>
      <c r="F23" s="25">
        <f t="shared" si="2"/>
        <v>41395</v>
      </c>
      <c r="G23" s="15" t="s">
        <v>8</v>
      </c>
    </row>
    <row r="24" spans="2:7" ht="20" customHeight="1">
      <c r="B24" s="9" t="s">
        <v>19</v>
      </c>
      <c r="C24" s="10" t="s">
        <v>44</v>
      </c>
      <c r="D24" s="9"/>
      <c r="E24" s="10" t="s">
        <v>4</v>
      </c>
      <c r="F24" s="25">
        <f t="shared" si="2"/>
        <v>41395</v>
      </c>
      <c r="G24" s="15" t="s">
        <v>8</v>
      </c>
    </row>
    <row r="25" spans="2:7" ht="20" customHeight="1" thickBot="1">
      <c r="B25" s="26" t="s">
        <v>18</v>
      </c>
      <c r="C25" s="27" t="s">
        <v>44</v>
      </c>
      <c r="D25" s="26"/>
      <c r="E25" s="27" t="s">
        <v>5</v>
      </c>
      <c r="F25" s="28">
        <f t="shared" si="2"/>
        <v>41395</v>
      </c>
      <c r="G25" s="29" t="s">
        <v>8</v>
      </c>
    </row>
    <row r="26" spans="2:7" ht="20" customHeight="1" thickTop="1">
      <c r="B26" s="34" t="s">
        <v>22</v>
      </c>
      <c r="C26" s="35" t="s">
        <v>45</v>
      </c>
      <c r="D26" s="34"/>
      <c r="E26" s="35" t="s">
        <v>7</v>
      </c>
      <c r="F26" s="36">
        <f>+$E$2-0</f>
        <v>41402</v>
      </c>
      <c r="G26" s="37" t="s">
        <v>8</v>
      </c>
    </row>
    <row r="27" spans="2:7" ht="20" customHeight="1" thickBot="1">
      <c r="B27" s="26" t="s">
        <v>47</v>
      </c>
      <c r="C27" s="27" t="s">
        <v>45</v>
      </c>
      <c r="D27" s="26" t="s">
        <v>48</v>
      </c>
      <c r="E27" s="27" t="s">
        <v>4</v>
      </c>
      <c r="F27" s="28">
        <f>+$E$2-0</f>
        <v>41402</v>
      </c>
      <c r="G27" s="29" t="s">
        <v>8</v>
      </c>
    </row>
    <row r="28" spans="2:7" ht="20" customHeight="1">
      <c r="B28" s="30" t="s">
        <v>23</v>
      </c>
      <c r="C28" s="31" t="s">
        <v>46</v>
      </c>
      <c r="D28" s="30" t="s">
        <v>49</v>
      </c>
      <c r="E28" s="31" t="s">
        <v>4</v>
      </c>
      <c r="F28" s="32">
        <f>+$E$2+1</f>
        <v>41403</v>
      </c>
      <c r="G28" s="38"/>
    </row>
    <row r="29" spans="2:7" ht="20" customHeight="1">
      <c r="B29" s="9" t="s">
        <v>52</v>
      </c>
      <c r="C29" s="10" t="s">
        <v>46</v>
      </c>
      <c r="D29" s="9" t="s">
        <v>59</v>
      </c>
      <c r="E29" s="10" t="s">
        <v>4</v>
      </c>
      <c r="F29" s="25">
        <f t="shared" ref="F29:F31" si="3">+$E$2+1</f>
        <v>41403</v>
      </c>
      <c r="G29" s="15"/>
    </row>
    <row r="30" spans="2:7" ht="20" customHeight="1">
      <c r="B30" s="9" t="s">
        <v>51</v>
      </c>
      <c r="C30" s="10" t="s">
        <v>46</v>
      </c>
      <c r="D30" s="9" t="s">
        <v>54</v>
      </c>
      <c r="E30" s="10" t="s">
        <v>4</v>
      </c>
      <c r="F30" s="25">
        <f t="shared" si="3"/>
        <v>41403</v>
      </c>
      <c r="G30" s="15" t="s">
        <v>8</v>
      </c>
    </row>
    <row r="31" spans="2:7" ht="20" customHeight="1">
      <c r="B31" s="9" t="s">
        <v>55</v>
      </c>
      <c r="C31" s="10" t="s">
        <v>46</v>
      </c>
      <c r="D31" s="9" t="s">
        <v>54</v>
      </c>
      <c r="E31" s="10" t="s">
        <v>4</v>
      </c>
      <c r="F31" s="25">
        <f t="shared" si="3"/>
        <v>41403</v>
      </c>
      <c r="G31" s="15"/>
    </row>
    <row r="32" spans="2:7" ht="20" customHeight="1">
      <c r="B32" s="9" t="s">
        <v>0</v>
      </c>
      <c r="C32" s="10" t="s">
        <v>1</v>
      </c>
      <c r="D32" s="9" t="s">
        <v>2</v>
      </c>
      <c r="E32" s="10" t="s">
        <v>4</v>
      </c>
      <c r="F32" s="25">
        <f>+$E$2+7</f>
        <v>41409</v>
      </c>
      <c r="G32" s="15"/>
    </row>
    <row r="34" spans="2:7">
      <c r="B34" s="1"/>
      <c r="C34" s="8"/>
      <c r="D34" s="1"/>
      <c r="E34" s="1"/>
      <c r="F34" s="1"/>
      <c r="G34" s="1"/>
    </row>
    <row r="35" spans="2:7">
      <c r="B35" s="1"/>
      <c r="C35" s="8"/>
      <c r="D35" s="1"/>
      <c r="E35" s="1"/>
      <c r="F35" s="1"/>
      <c r="G35" s="1"/>
    </row>
    <row r="50" spans="2:2">
      <c r="B50" s="17"/>
    </row>
    <row r="52" spans="2:2" ht="12.75" customHeight="1">
      <c r="B52" s="16"/>
    </row>
  </sheetData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2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2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AECOM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Mona Cavalcoli</cp:lastModifiedBy>
  <cp:lastPrinted>2011-10-05T17:29:16Z</cp:lastPrinted>
  <dcterms:created xsi:type="dcterms:W3CDTF">2010-01-27T12:25:50Z</dcterms:created>
  <dcterms:modified xsi:type="dcterms:W3CDTF">2017-02-19T20:24:48Z</dcterms:modified>
</cp:coreProperties>
</file>